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9405"/>
  </bookViews>
  <sheets>
    <sheet name="Sheet1" sheetId="1" r:id="rId1"/>
  </sheets>
  <definedNames>
    <definedName name="_xlnm.Print_Area" localSheetId="0">Sheet1!$A$5:$G$15</definedName>
  </definedNames>
  <calcPr calcId="145621"/>
</workbook>
</file>

<file path=xl/calcChain.xml><?xml version="1.0" encoding="utf-8"?>
<calcChain xmlns="http://schemas.openxmlformats.org/spreadsheetml/2006/main">
  <c r="F40" i="1"/>
  <c r="F41"/>
  <c r="F42"/>
  <c r="F43"/>
  <c r="F39"/>
  <c r="F12" l="1"/>
  <c r="E38" l="1"/>
  <c r="E37"/>
  <c r="E33"/>
  <c r="F18" l="1"/>
  <c r="F17"/>
  <c r="F16"/>
  <c r="F15"/>
  <c r="F14"/>
  <c r="F13"/>
  <c r="F9"/>
  <c r="F8"/>
  <c r="F7"/>
  <c r="F6"/>
</calcChain>
</file>

<file path=xl/sharedStrings.xml><?xml version="1.0" encoding="utf-8"?>
<sst xmlns="http://schemas.openxmlformats.org/spreadsheetml/2006/main" count="158" uniqueCount="95">
  <si>
    <t>Industry Partnership Training Plan</t>
  </si>
  <si>
    <t xml:space="preserve">Instructions: Please complete a separate line for each SOC code and SOC Title within each training program that the partnership plans to administer in the 2016-2017 fiscal year. The first line for each training should be totally complete. Subsequent lines for additional SOCs and titles do not need to include all of the info for the training. Please see the example below. Please note: The projected outcomes column is critical and will be carefully reviewed by the evaluation team. These projected outcomes should align with Section VIII of your proposal (Expected Outcomes and Evaluation).  Also, all HPO SOC’s that employers have identified as potential training candidates for the specified training should be listed.  </t>
  </si>
  <si>
    <t>Name of Training (Specific)</t>
  </si>
  <si>
    <t>HPO SOC Code</t>
  </si>
  <si>
    <t>HPO Soc Title</t>
  </si>
  <si>
    <t>Estimated # of Participants</t>
  </si>
  <si>
    <t>Average Cost per Participant</t>
  </si>
  <si>
    <t>Total Cost per Training</t>
  </si>
  <si>
    <t>Specific Expected Outcomes (number and name of specific certs./creds.)</t>
  </si>
  <si>
    <t>Certified Production Technician</t>
  </si>
  <si>
    <t>51-3092</t>
  </si>
  <si>
    <t>Food Batch makers</t>
  </si>
  <si>
    <t>MSSC Credential</t>
  </si>
  <si>
    <t>51-1011</t>
  </si>
  <si>
    <t>Supervisors - Production and operating workers</t>
  </si>
  <si>
    <t>Supervisory Skills</t>
  </si>
  <si>
    <t>4% wage gain</t>
  </si>
  <si>
    <t>49-1011</t>
  </si>
  <si>
    <t>Supervisors - Mechanics, Installers and Repairers</t>
  </si>
  <si>
    <t>Leadership Development</t>
  </si>
  <si>
    <t>Introduction to Industrial Processes, Measurement and Control</t>
  </si>
  <si>
    <t>49-9041</t>
  </si>
  <si>
    <t>Industrial Machinery Mechanics</t>
  </si>
  <si>
    <t>Developing and Applying Standard Instrumentation and Control Documentation</t>
  </si>
  <si>
    <t>17-2072</t>
  </si>
  <si>
    <t>Electronics Engineer</t>
  </si>
  <si>
    <t>49-9071</t>
  </si>
  <si>
    <t>HACCP</t>
  </si>
  <si>
    <t>HACCP Certification</t>
  </si>
  <si>
    <t>SQF</t>
  </si>
  <si>
    <t>SQF Cerification</t>
  </si>
  <si>
    <t>PLC</t>
  </si>
  <si>
    <t>Course towards Mechatornics Apprenticeship</t>
  </si>
  <si>
    <t>Certificate</t>
  </si>
  <si>
    <t>TOTALS</t>
  </si>
  <si>
    <t>Grant Title: 2016/2017 Industry Partnership Funding Application</t>
  </si>
  <si>
    <t>Fiscal Agent: County of Venango (PA)</t>
  </si>
  <si>
    <t>Production, Planning, Expediting</t>
  </si>
  <si>
    <t>Certificate of completion, promotion to management position with corresponding wage increase</t>
  </si>
  <si>
    <t>Blueprint Reading I</t>
  </si>
  <si>
    <t>51-4041</t>
  </si>
  <si>
    <t>Machinists</t>
  </si>
  <si>
    <t>Certificate in Blueprint Reading I</t>
  </si>
  <si>
    <t>Blueprint Reading II</t>
  </si>
  <si>
    <t>Certificate in Blueprint Reading II</t>
  </si>
  <si>
    <t>Dimensioning &amp; Tolerancing</t>
  </si>
  <si>
    <t>Certificate in Dimensioning &amp; Tolerancing</t>
  </si>
  <si>
    <t>Basic Metallurgy</t>
  </si>
  <si>
    <t>Certificate in Basic Metallurgy</t>
  </si>
  <si>
    <t>CNC G-Code</t>
  </si>
  <si>
    <t>Certificate in CNC G-Code</t>
  </si>
  <si>
    <t>CNC Lathe</t>
  </si>
  <si>
    <t>Certificate in CNC Lathe</t>
  </si>
  <si>
    <t>CNC Mill</t>
  </si>
  <si>
    <t>Certificate in CNC Mill</t>
  </si>
  <si>
    <t>Blueprint Reading for Welders</t>
  </si>
  <si>
    <t>51-4121</t>
  </si>
  <si>
    <t>Welders</t>
  </si>
  <si>
    <t>Certificate in Blueprint Reading for Welders</t>
  </si>
  <si>
    <t>Welding - Basic</t>
  </si>
  <si>
    <t>Certificate in Welding - Basic</t>
  </si>
  <si>
    <t>Welding - Advanced</t>
  </si>
  <si>
    <t>Certificate in Welding - Advanced</t>
  </si>
  <si>
    <t>Introduction to Weld Inspection</t>
  </si>
  <si>
    <t>Certificate in Weld Inspection</t>
  </si>
  <si>
    <t>Pipe Welding</t>
  </si>
  <si>
    <t>Certificate in Pipe Welding</t>
  </si>
  <si>
    <t>Certificate in Industrial Electricity 1</t>
  </si>
  <si>
    <t>Certificate in Industrial Electricity II</t>
  </si>
  <si>
    <t>17-2112</t>
  </si>
  <si>
    <t>ISA: Developing and Applying Standard Instrumentation and Control Documentation</t>
  </si>
  <si>
    <t>Supervisors - Mechanics, Installers &amp; Repairers, Industrial Engineers</t>
  </si>
  <si>
    <t>Faro CMM training</t>
  </si>
  <si>
    <t>Quality Engineers</t>
  </si>
  <si>
    <t>Certification</t>
  </si>
  <si>
    <t>Geometric Dimensioning &amp; Tolerance</t>
  </si>
  <si>
    <t>51-9061</t>
  </si>
  <si>
    <t>Inspectors, Testers, Sorters, Samplers &amp; Weighers</t>
  </si>
  <si>
    <t>Industrial Maintenance and Mechatronics</t>
  </si>
  <si>
    <t>Maintenance &amp; Repair Workers, General</t>
  </si>
  <si>
    <t>Electrical Engineers</t>
  </si>
  <si>
    <t>Controllers &amp; I/O: Controller Maintenance - Logic Developer PLC</t>
  </si>
  <si>
    <t>Certificate(s)</t>
  </si>
  <si>
    <t>Wage gain 5-10% &amp; Certification</t>
  </si>
  <si>
    <t>Industrial Electricity I</t>
  </si>
  <si>
    <t>Industrial Electricity II</t>
  </si>
  <si>
    <t xml:space="preserve">49-1011, 17-2112 </t>
  </si>
  <si>
    <t>Introduction to Solid Works</t>
  </si>
  <si>
    <t>51-1011 and 51-4041</t>
  </si>
  <si>
    <t>Supervisors - Production and operating workers; Machinists</t>
  </si>
  <si>
    <t xml:space="preserve">Arc Flash Training </t>
  </si>
  <si>
    <t>MSSC Training</t>
  </si>
  <si>
    <t>ISO 9001: 2015</t>
  </si>
  <si>
    <t>Credential</t>
  </si>
  <si>
    <t>Six Sigma Green Belt</t>
  </si>
</sst>
</file>

<file path=xl/styles.xml><?xml version="1.0" encoding="utf-8"?>
<styleSheet xmlns="http://schemas.openxmlformats.org/spreadsheetml/2006/main">
  <numFmts count="1">
    <numFmt numFmtId="164" formatCode="&quot;$&quot;#,##0.00"/>
  </numFmts>
  <fonts count="5">
    <font>
      <sz val="10"/>
      <color theme="1"/>
      <name val="Verdana"/>
      <family val="2"/>
    </font>
    <font>
      <b/>
      <sz val="12"/>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xf numFmtId="164" fontId="2" fillId="0" borderId="0" xfId="0" applyNumberFormat="1" applyFont="1"/>
    <xf numFmtId="0" fontId="2" fillId="0" borderId="1" xfId="0" applyFont="1" applyBorder="1" applyAlignment="1">
      <alignment vertical="top" wrapText="1"/>
    </xf>
    <xf numFmtId="0" fontId="2" fillId="0" borderId="1" xfId="0" applyFont="1" applyBorder="1" applyAlignment="1">
      <alignment vertical="top"/>
    </xf>
    <xf numFmtId="0" fontId="4" fillId="0" borderId="0" xfId="0" applyFont="1"/>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3" fillId="0" borderId="1" xfId="0" applyFont="1" applyBorder="1" applyAlignment="1">
      <alignment vertical="center" wrapText="1"/>
    </xf>
    <xf numFmtId="164" fontId="2" fillId="0" borderId="1" xfId="0" applyNumberFormat="1" applyFont="1" applyBorder="1" applyAlignment="1">
      <alignment horizontal="right" vertical="top"/>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0" xfId="0" applyFont="1" applyAlignment="1">
      <alignment horizontal="left"/>
    </xf>
    <xf numFmtId="0" fontId="4" fillId="0" borderId="0" xfId="0" applyFont="1" applyAlignment="1">
      <alignment horizontal="left"/>
    </xf>
    <xf numFmtId="0" fontId="3" fillId="0" borderId="1" xfId="0"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left"/>
    </xf>
    <xf numFmtId="0" fontId="2" fillId="0" borderId="1" xfId="0" applyFont="1" applyBorder="1"/>
    <xf numFmtId="164" fontId="2" fillId="0" borderId="1" xfId="0" applyNumberFormat="1" applyFont="1" applyBorder="1"/>
    <xf numFmtId="0" fontId="2" fillId="0" borderId="1" xfId="0" applyFont="1" applyBorder="1" applyAlignment="1">
      <alignment horizontal="center"/>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applyBorder="1" applyAlignment="1">
      <alignment horizontal="center" vertical="center"/>
    </xf>
    <xf numFmtId="0" fontId="2" fillId="0" borderId="0" xfId="0" applyFont="1" applyBorder="1" applyAlignment="1">
      <alignment horizontal="center" wrapText="1"/>
    </xf>
    <xf numFmtId="0" fontId="3" fillId="0" borderId="0" xfId="0" applyFont="1" applyBorder="1" applyAlignment="1">
      <alignment horizontal="left" vertical="center"/>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vertical="top"/>
    </xf>
    <xf numFmtId="164" fontId="2" fillId="0" borderId="1" xfId="0" applyNumberFormat="1" applyFont="1" applyFill="1" applyBorder="1" applyAlignment="1">
      <alignment horizontal="right" vertical="top"/>
    </xf>
    <xf numFmtId="0" fontId="2" fillId="0" borderId="1" xfId="0" applyFont="1" applyFill="1" applyBorder="1" applyAlignment="1">
      <alignment vertical="top" wrapText="1"/>
    </xf>
    <xf numFmtId="0" fontId="2" fillId="0" borderId="1" xfId="0" applyFont="1" applyFill="1" applyBorder="1" applyAlignment="1">
      <alignment horizontal="left"/>
    </xf>
    <xf numFmtId="0" fontId="2" fillId="0" borderId="1" xfId="0" applyFont="1" applyFill="1" applyBorder="1"/>
    <xf numFmtId="164" fontId="2" fillId="0" borderId="1" xfId="0" applyNumberFormat="1" applyFont="1" applyFill="1" applyBorder="1"/>
    <xf numFmtId="0" fontId="4" fillId="0" borderId="0" xfId="0" applyFont="1" applyFill="1"/>
    <xf numFmtId="164" fontId="4" fillId="0" borderId="0" xfId="0" applyNumberFormat="1" applyFont="1" applyFill="1"/>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121"/>
  <sheetViews>
    <sheetView tabSelected="1" zoomScaleNormal="100" workbookViewId="0">
      <selection activeCell="F49" sqref="F49"/>
    </sheetView>
  </sheetViews>
  <sheetFormatPr defaultColWidth="9" defaultRowHeight="12.75"/>
  <cols>
    <col min="1" max="1" width="35.5" style="13" customWidth="1"/>
    <col min="2" max="2" width="13.625" style="16" bestFit="1" customWidth="1"/>
    <col min="3" max="3" width="35.625" style="1" bestFit="1" customWidth="1"/>
    <col min="4" max="5" width="10.625" style="1" customWidth="1"/>
    <col min="6" max="6" width="16.5" style="1" customWidth="1"/>
    <col min="7" max="7" width="35.25" style="1" customWidth="1"/>
    <col min="8" max="16384" width="9" style="1"/>
  </cols>
  <sheetData>
    <row r="1" spans="1:7" ht="34.5" customHeight="1">
      <c r="A1" s="27" t="s">
        <v>0</v>
      </c>
      <c r="B1" s="27"/>
      <c r="C1" s="27"/>
      <c r="D1" s="27"/>
      <c r="E1" s="27"/>
      <c r="F1" s="27"/>
      <c r="G1" s="27"/>
    </row>
    <row r="2" spans="1:7" ht="66" customHeight="1">
      <c r="A2" s="28" t="s">
        <v>1</v>
      </c>
      <c r="B2" s="28"/>
      <c r="C2" s="28"/>
      <c r="D2" s="28"/>
      <c r="E2" s="28"/>
      <c r="F2" s="28"/>
      <c r="G2" s="28"/>
    </row>
    <row r="3" spans="1:7" ht="30.75" customHeight="1">
      <c r="A3" s="29" t="s">
        <v>35</v>
      </c>
      <c r="B3" s="29"/>
      <c r="C3" s="29"/>
      <c r="D3" s="29"/>
      <c r="E3" s="29"/>
      <c r="F3" s="29"/>
      <c r="G3" s="29"/>
    </row>
    <row r="4" spans="1:7" ht="29.25" customHeight="1">
      <c r="A4" s="29" t="s">
        <v>36</v>
      </c>
      <c r="B4" s="29"/>
      <c r="C4" s="29"/>
      <c r="D4" s="29"/>
      <c r="E4" s="29"/>
      <c r="F4" s="29"/>
      <c r="G4" s="29"/>
    </row>
    <row r="5" spans="1:7" ht="45.75" customHeight="1">
      <c r="A5" s="10" t="s">
        <v>2</v>
      </c>
      <c r="B5" s="15" t="s">
        <v>3</v>
      </c>
      <c r="C5" s="8" t="s">
        <v>4</v>
      </c>
      <c r="D5" s="8" t="s">
        <v>5</v>
      </c>
      <c r="E5" s="8" t="s">
        <v>6</v>
      </c>
      <c r="F5" s="8" t="s">
        <v>7</v>
      </c>
      <c r="G5" s="8" t="s">
        <v>8</v>
      </c>
    </row>
    <row r="6" spans="1:7">
      <c r="A6" s="22" t="s">
        <v>9</v>
      </c>
      <c r="B6" s="6" t="s">
        <v>10</v>
      </c>
      <c r="C6" s="4" t="s">
        <v>11</v>
      </c>
      <c r="D6" s="4">
        <v>2</v>
      </c>
      <c r="E6" s="9">
        <v>2824</v>
      </c>
      <c r="F6" s="9">
        <f>E6*D6</f>
        <v>5648</v>
      </c>
      <c r="G6" s="3" t="s">
        <v>12</v>
      </c>
    </row>
    <row r="7" spans="1:7">
      <c r="A7" s="24"/>
      <c r="B7" s="6" t="s">
        <v>13</v>
      </c>
      <c r="C7" s="3" t="s">
        <v>14</v>
      </c>
      <c r="D7" s="4">
        <v>4</v>
      </c>
      <c r="E7" s="9">
        <v>2824</v>
      </c>
      <c r="F7" s="9">
        <f>E7*D7</f>
        <v>11296</v>
      </c>
      <c r="G7" s="4" t="s">
        <v>12</v>
      </c>
    </row>
    <row r="8" spans="1:7">
      <c r="A8" s="22" t="s">
        <v>15</v>
      </c>
      <c r="B8" s="6" t="s">
        <v>13</v>
      </c>
      <c r="C8" s="3" t="s">
        <v>14</v>
      </c>
      <c r="D8" s="4">
        <v>13</v>
      </c>
      <c r="E8" s="9">
        <v>300</v>
      </c>
      <c r="F8" s="9">
        <f t="shared" ref="F8:F18" si="0">E8*D8</f>
        <v>3900</v>
      </c>
      <c r="G8" s="3" t="s">
        <v>16</v>
      </c>
    </row>
    <row r="9" spans="1:7" ht="14.25" customHeight="1">
      <c r="A9" s="23"/>
      <c r="B9" s="6" t="s">
        <v>17</v>
      </c>
      <c r="C9" s="3" t="s">
        <v>18</v>
      </c>
      <c r="D9" s="4">
        <v>3</v>
      </c>
      <c r="E9" s="9">
        <v>250</v>
      </c>
      <c r="F9" s="9">
        <f t="shared" si="0"/>
        <v>750</v>
      </c>
      <c r="G9" s="3" t="s">
        <v>16</v>
      </c>
    </row>
    <row r="10" spans="1:7" ht="38.25">
      <c r="A10" s="24"/>
      <c r="B10" s="6">
        <v>435061</v>
      </c>
      <c r="C10" s="3" t="s">
        <v>37</v>
      </c>
      <c r="D10" s="4">
        <v>1</v>
      </c>
      <c r="E10" s="9">
        <v>2175</v>
      </c>
      <c r="F10" s="9">
        <v>2175</v>
      </c>
      <c r="G10" s="3" t="s">
        <v>38</v>
      </c>
    </row>
    <row r="11" spans="1:7">
      <c r="A11" s="22" t="s">
        <v>19</v>
      </c>
      <c r="B11" s="6" t="s">
        <v>13</v>
      </c>
      <c r="C11" s="3" t="s">
        <v>14</v>
      </c>
      <c r="D11" s="4">
        <v>52</v>
      </c>
      <c r="E11" s="9">
        <v>369.32</v>
      </c>
      <c r="F11" s="9">
        <v>19201</v>
      </c>
      <c r="G11" s="3" t="s">
        <v>16</v>
      </c>
    </row>
    <row r="12" spans="1:7" ht="15" customHeight="1">
      <c r="A12" s="24"/>
      <c r="B12" s="6" t="s">
        <v>17</v>
      </c>
      <c r="C12" s="3" t="s">
        <v>18</v>
      </c>
      <c r="D12" s="4">
        <v>9</v>
      </c>
      <c r="E12" s="9">
        <v>260</v>
      </c>
      <c r="F12" s="9">
        <f>E12*D12</f>
        <v>2340</v>
      </c>
      <c r="G12" s="3" t="s">
        <v>16</v>
      </c>
    </row>
    <row r="13" spans="1:7" ht="25.5">
      <c r="A13" s="11" t="s">
        <v>20</v>
      </c>
      <c r="B13" s="6" t="s">
        <v>21</v>
      </c>
      <c r="C13" s="3" t="s">
        <v>22</v>
      </c>
      <c r="D13" s="4">
        <v>5</v>
      </c>
      <c r="E13" s="9">
        <v>3000</v>
      </c>
      <c r="F13" s="9">
        <f t="shared" si="0"/>
        <v>15000</v>
      </c>
      <c r="G13" s="3" t="s">
        <v>16</v>
      </c>
    </row>
    <row r="14" spans="1:7" ht="38.25" customHeight="1">
      <c r="A14" s="25" t="s">
        <v>23</v>
      </c>
      <c r="B14" s="6" t="s">
        <v>24</v>
      </c>
      <c r="C14" s="4" t="s">
        <v>25</v>
      </c>
      <c r="D14" s="4">
        <v>1</v>
      </c>
      <c r="E14" s="9">
        <v>1600</v>
      </c>
      <c r="F14" s="9">
        <f t="shared" si="0"/>
        <v>1600</v>
      </c>
      <c r="G14" s="3" t="s">
        <v>16</v>
      </c>
    </row>
    <row r="15" spans="1:7">
      <c r="A15" s="26"/>
      <c r="B15" s="6" t="s">
        <v>21</v>
      </c>
      <c r="C15" s="3" t="s">
        <v>22</v>
      </c>
      <c r="D15" s="4">
        <v>1</v>
      </c>
      <c r="E15" s="9">
        <v>1600</v>
      </c>
      <c r="F15" s="9">
        <f t="shared" si="0"/>
        <v>1600</v>
      </c>
      <c r="G15" s="3" t="s">
        <v>16</v>
      </c>
    </row>
    <row r="16" spans="1:7">
      <c r="A16" s="11" t="s">
        <v>27</v>
      </c>
      <c r="B16" s="6" t="s">
        <v>13</v>
      </c>
      <c r="C16" s="3" t="s">
        <v>14</v>
      </c>
      <c r="D16" s="4">
        <v>8</v>
      </c>
      <c r="E16" s="9">
        <v>300</v>
      </c>
      <c r="F16" s="9">
        <f t="shared" si="0"/>
        <v>2400</v>
      </c>
      <c r="G16" s="3" t="s">
        <v>28</v>
      </c>
    </row>
    <row r="17" spans="1:7">
      <c r="A17" s="11" t="s">
        <v>29</v>
      </c>
      <c r="B17" s="6" t="s">
        <v>13</v>
      </c>
      <c r="C17" s="3" t="s">
        <v>14</v>
      </c>
      <c r="D17" s="4">
        <v>8</v>
      </c>
      <c r="E17" s="9">
        <v>300</v>
      </c>
      <c r="F17" s="9">
        <f t="shared" si="0"/>
        <v>2400</v>
      </c>
      <c r="G17" s="3" t="s">
        <v>30</v>
      </c>
    </row>
    <row r="18" spans="1:7">
      <c r="A18" s="11" t="s">
        <v>31</v>
      </c>
      <c r="B18" s="6" t="s">
        <v>21</v>
      </c>
      <c r="C18" s="3" t="s">
        <v>22</v>
      </c>
      <c r="D18" s="4">
        <v>1</v>
      </c>
      <c r="E18" s="9">
        <v>2030</v>
      </c>
      <c r="F18" s="9">
        <f t="shared" si="0"/>
        <v>2030</v>
      </c>
      <c r="G18" s="3" t="s">
        <v>32</v>
      </c>
    </row>
    <row r="19" spans="1:7">
      <c r="A19" s="12" t="s">
        <v>39</v>
      </c>
      <c r="B19" s="6" t="s">
        <v>40</v>
      </c>
      <c r="C19" s="4" t="s">
        <v>41</v>
      </c>
      <c r="D19" s="4">
        <v>10</v>
      </c>
      <c r="E19" s="9">
        <v>425</v>
      </c>
      <c r="F19" s="9">
        <v>4250</v>
      </c>
      <c r="G19" s="3" t="s">
        <v>42</v>
      </c>
    </row>
    <row r="20" spans="1:7">
      <c r="A20" s="12" t="s">
        <v>43</v>
      </c>
      <c r="B20" s="6" t="s">
        <v>40</v>
      </c>
      <c r="C20" s="4" t="s">
        <v>41</v>
      </c>
      <c r="D20" s="4">
        <v>10</v>
      </c>
      <c r="E20" s="9">
        <v>425</v>
      </c>
      <c r="F20" s="9">
        <v>4250</v>
      </c>
      <c r="G20" s="4" t="s">
        <v>44</v>
      </c>
    </row>
    <row r="21" spans="1:7">
      <c r="A21" s="12" t="s">
        <v>45</v>
      </c>
      <c r="B21" s="6" t="s">
        <v>40</v>
      </c>
      <c r="C21" s="4" t="s">
        <v>41</v>
      </c>
      <c r="D21" s="4">
        <v>10</v>
      </c>
      <c r="E21" s="9">
        <v>400</v>
      </c>
      <c r="F21" s="9">
        <v>4000</v>
      </c>
      <c r="G21" s="4" t="s">
        <v>46</v>
      </c>
    </row>
    <row r="22" spans="1:7">
      <c r="A22" s="12" t="s">
        <v>47</v>
      </c>
      <c r="B22" s="6" t="s">
        <v>40</v>
      </c>
      <c r="C22" s="4" t="s">
        <v>41</v>
      </c>
      <c r="D22" s="4">
        <v>10</v>
      </c>
      <c r="E22" s="9">
        <v>400</v>
      </c>
      <c r="F22" s="9">
        <v>4000</v>
      </c>
      <c r="G22" s="4" t="s">
        <v>48</v>
      </c>
    </row>
    <row r="23" spans="1:7">
      <c r="A23" s="12" t="s">
        <v>49</v>
      </c>
      <c r="B23" s="6" t="s">
        <v>40</v>
      </c>
      <c r="C23" s="4" t="s">
        <v>41</v>
      </c>
      <c r="D23" s="4">
        <v>10</v>
      </c>
      <c r="E23" s="9">
        <v>325</v>
      </c>
      <c r="F23" s="9">
        <v>3250</v>
      </c>
      <c r="G23" s="4" t="s">
        <v>50</v>
      </c>
    </row>
    <row r="24" spans="1:7">
      <c r="A24" s="12" t="s">
        <v>51</v>
      </c>
      <c r="B24" s="6" t="s">
        <v>40</v>
      </c>
      <c r="C24" s="4" t="s">
        <v>41</v>
      </c>
      <c r="D24" s="4">
        <v>10</v>
      </c>
      <c r="E24" s="9">
        <v>325</v>
      </c>
      <c r="F24" s="9">
        <v>3250</v>
      </c>
      <c r="G24" s="4" t="s">
        <v>52</v>
      </c>
    </row>
    <row r="25" spans="1:7">
      <c r="A25" s="12" t="s">
        <v>53</v>
      </c>
      <c r="B25" s="6" t="s">
        <v>40</v>
      </c>
      <c r="C25" s="4" t="s">
        <v>41</v>
      </c>
      <c r="D25" s="4">
        <v>10</v>
      </c>
      <c r="E25" s="9">
        <v>325</v>
      </c>
      <c r="F25" s="9">
        <v>3250</v>
      </c>
      <c r="G25" s="4" t="s">
        <v>54</v>
      </c>
    </row>
    <row r="26" spans="1:7">
      <c r="A26" s="12" t="s">
        <v>55</v>
      </c>
      <c r="B26" s="6" t="s">
        <v>56</v>
      </c>
      <c r="C26" s="4" t="s">
        <v>57</v>
      </c>
      <c r="D26" s="4">
        <v>5</v>
      </c>
      <c r="E26" s="9">
        <v>325</v>
      </c>
      <c r="F26" s="9">
        <v>1625</v>
      </c>
      <c r="G26" s="4" t="s">
        <v>58</v>
      </c>
    </row>
    <row r="27" spans="1:7">
      <c r="A27" s="12" t="s">
        <v>59</v>
      </c>
      <c r="B27" s="6" t="s">
        <v>56</v>
      </c>
      <c r="C27" s="4" t="s">
        <v>57</v>
      </c>
      <c r="D27" s="4">
        <v>5</v>
      </c>
      <c r="E27" s="9">
        <v>450</v>
      </c>
      <c r="F27" s="9">
        <v>2250</v>
      </c>
      <c r="G27" s="4" t="s">
        <v>60</v>
      </c>
    </row>
    <row r="28" spans="1:7">
      <c r="A28" s="12" t="s">
        <v>61</v>
      </c>
      <c r="B28" s="6" t="s">
        <v>56</v>
      </c>
      <c r="C28" s="4" t="s">
        <v>57</v>
      </c>
      <c r="D28" s="4">
        <v>5</v>
      </c>
      <c r="E28" s="9">
        <v>450</v>
      </c>
      <c r="F28" s="9">
        <v>2250</v>
      </c>
      <c r="G28" s="4" t="s">
        <v>62</v>
      </c>
    </row>
    <row r="29" spans="1:7">
      <c r="A29" s="12" t="s">
        <v>63</v>
      </c>
      <c r="B29" s="6" t="s">
        <v>56</v>
      </c>
      <c r="C29" s="4" t="s">
        <v>57</v>
      </c>
      <c r="D29" s="4">
        <v>5</v>
      </c>
      <c r="E29" s="9">
        <v>300</v>
      </c>
      <c r="F29" s="9">
        <v>1500</v>
      </c>
      <c r="G29" s="3" t="s">
        <v>64</v>
      </c>
    </row>
    <row r="30" spans="1:7">
      <c r="A30" s="12" t="s">
        <v>65</v>
      </c>
      <c r="B30" s="6" t="s">
        <v>56</v>
      </c>
      <c r="C30" s="4" t="s">
        <v>57</v>
      </c>
      <c r="D30" s="4">
        <v>5</v>
      </c>
      <c r="E30" s="9">
        <v>550</v>
      </c>
      <c r="F30" s="9">
        <v>2750</v>
      </c>
      <c r="G30" s="4" t="s">
        <v>66</v>
      </c>
    </row>
    <row r="31" spans="1:7">
      <c r="A31" s="12" t="s">
        <v>84</v>
      </c>
      <c r="B31" s="6" t="s">
        <v>21</v>
      </c>
      <c r="C31" s="4" t="s">
        <v>22</v>
      </c>
      <c r="D31" s="4">
        <v>5</v>
      </c>
      <c r="E31" s="9">
        <v>375</v>
      </c>
      <c r="F31" s="9">
        <v>1875</v>
      </c>
      <c r="G31" s="4" t="s">
        <v>67</v>
      </c>
    </row>
    <row r="32" spans="1:7">
      <c r="A32" s="12" t="s">
        <v>85</v>
      </c>
      <c r="B32" s="6" t="s">
        <v>21</v>
      </c>
      <c r="C32" s="4" t="s">
        <v>22</v>
      </c>
      <c r="D32" s="4">
        <v>5</v>
      </c>
      <c r="E32" s="9">
        <v>375</v>
      </c>
      <c r="F32" s="9">
        <v>1875</v>
      </c>
      <c r="G32" s="4" t="s">
        <v>68</v>
      </c>
    </row>
    <row r="33" spans="1:7" ht="25.5">
      <c r="A33" s="11" t="s">
        <v>70</v>
      </c>
      <c r="B33" s="7" t="s">
        <v>86</v>
      </c>
      <c r="C33" s="3" t="s">
        <v>71</v>
      </c>
      <c r="D33" s="4">
        <v>4</v>
      </c>
      <c r="E33" s="9">
        <f>F33/D33</f>
        <v>2400</v>
      </c>
      <c r="F33" s="9">
        <v>9600</v>
      </c>
      <c r="G33" s="3" t="s">
        <v>82</v>
      </c>
    </row>
    <row r="34" spans="1:7">
      <c r="A34" s="12" t="s">
        <v>72</v>
      </c>
      <c r="B34" s="6" t="s">
        <v>69</v>
      </c>
      <c r="C34" s="4" t="s">
        <v>73</v>
      </c>
      <c r="D34" s="4">
        <v>2</v>
      </c>
      <c r="E34" s="9">
        <v>1500</v>
      </c>
      <c r="F34" s="9">
        <v>3000</v>
      </c>
      <c r="G34" s="4" t="s">
        <v>74</v>
      </c>
    </row>
    <row r="35" spans="1:7">
      <c r="A35" s="12" t="s">
        <v>75</v>
      </c>
      <c r="B35" s="6" t="s">
        <v>76</v>
      </c>
      <c r="C35" s="4" t="s">
        <v>77</v>
      </c>
      <c r="D35" s="4">
        <v>4</v>
      </c>
      <c r="E35" s="9">
        <v>1200</v>
      </c>
      <c r="F35" s="9">
        <v>4800</v>
      </c>
      <c r="G35" s="4" t="s">
        <v>74</v>
      </c>
    </row>
    <row r="36" spans="1:7">
      <c r="A36" s="12" t="s">
        <v>78</v>
      </c>
      <c r="B36" s="6" t="s">
        <v>26</v>
      </c>
      <c r="C36" s="4" t="s">
        <v>79</v>
      </c>
      <c r="D36" s="4">
        <v>2</v>
      </c>
      <c r="E36" s="9">
        <v>2400</v>
      </c>
      <c r="F36" s="9">
        <v>4800</v>
      </c>
      <c r="G36" s="4" t="s">
        <v>83</v>
      </c>
    </row>
    <row r="37" spans="1:7" ht="25.5">
      <c r="A37" s="11" t="s">
        <v>70</v>
      </c>
      <c r="B37" s="6" t="s">
        <v>24</v>
      </c>
      <c r="C37" s="4" t="s">
        <v>80</v>
      </c>
      <c r="D37" s="4">
        <v>6</v>
      </c>
      <c r="E37" s="9">
        <f>F37/D37</f>
        <v>1600</v>
      </c>
      <c r="F37" s="9">
        <v>9600</v>
      </c>
      <c r="G37" s="3" t="s">
        <v>82</v>
      </c>
    </row>
    <row r="38" spans="1:7" ht="25.5">
      <c r="A38" s="30" t="s">
        <v>81</v>
      </c>
      <c r="B38" s="31" t="s">
        <v>24</v>
      </c>
      <c r="C38" s="32" t="s">
        <v>80</v>
      </c>
      <c r="D38" s="32">
        <v>3</v>
      </c>
      <c r="E38" s="33">
        <f t="shared" ref="E38" si="1">F38/D38</f>
        <v>2495</v>
      </c>
      <c r="F38" s="33">
        <v>7485</v>
      </c>
      <c r="G38" s="34" t="s">
        <v>33</v>
      </c>
    </row>
    <row r="39" spans="1:7" ht="25.5">
      <c r="A39" s="35" t="s">
        <v>87</v>
      </c>
      <c r="B39" s="31" t="s">
        <v>88</v>
      </c>
      <c r="C39" s="34" t="s">
        <v>89</v>
      </c>
      <c r="D39" s="36">
        <v>5</v>
      </c>
      <c r="E39" s="37">
        <v>1295</v>
      </c>
      <c r="F39" s="37">
        <f>D39*E39</f>
        <v>6475</v>
      </c>
      <c r="G39" s="36" t="s">
        <v>33</v>
      </c>
    </row>
    <row r="40" spans="1:7">
      <c r="A40" s="35" t="s">
        <v>90</v>
      </c>
      <c r="B40" s="31" t="s">
        <v>56</v>
      </c>
      <c r="C40" s="32" t="s">
        <v>57</v>
      </c>
      <c r="D40" s="36">
        <v>30</v>
      </c>
      <c r="E40" s="37">
        <v>300</v>
      </c>
      <c r="F40" s="37">
        <f t="shared" ref="F40:F43" si="2">D40*E40</f>
        <v>9000</v>
      </c>
      <c r="G40" s="36" t="s">
        <v>33</v>
      </c>
    </row>
    <row r="41" spans="1:7">
      <c r="A41" s="35" t="s">
        <v>91</v>
      </c>
      <c r="B41" s="31" t="s">
        <v>40</v>
      </c>
      <c r="C41" s="32" t="s">
        <v>41</v>
      </c>
      <c r="D41" s="36">
        <v>20</v>
      </c>
      <c r="E41" s="37">
        <v>2500</v>
      </c>
      <c r="F41" s="37">
        <f t="shared" si="2"/>
        <v>50000</v>
      </c>
      <c r="G41" s="36" t="s">
        <v>33</v>
      </c>
    </row>
    <row r="42" spans="1:7">
      <c r="A42" s="35" t="s">
        <v>92</v>
      </c>
      <c r="B42" s="31" t="s">
        <v>13</v>
      </c>
      <c r="C42" s="34" t="s">
        <v>14</v>
      </c>
      <c r="D42" s="36">
        <v>10</v>
      </c>
      <c r="E42" s="37">
        <v>599</v>
      </c>
      <c r="F42" s="37">
        <f t="shared" si="2"/>
        <v>5990</v>
      </c>
      <c r="G42" s="36" t="s">
        <v>93</v>
      </c>
    </row>
    <row r="43" spans="1:7">
      <c r="A43" s="35" t="s">
        <v>94</v>
      </c>
      <c r="B43" s="31" t="s">
        <v>13</v>
      </c>
      <c r="C43" s="34" t="s">
        <v>14</v>
      </c>
      <c r="D43" s="36">
        <v>10</v>
      </c>
      <c r="E43" s="37">
        <v>3000</v>
      </c>
      <c r="F43" s="37">
        <f t="shared" si="2"/>
        <v>30000</v>
      </c>
      <c r="G43" s="36" t="s">
        <v>33</v>
      </c>
    </row>
    <row r="44" spans="1:7">
      <c r="A44" s="18"/>
      <c r="B44" s="21"/>
      <c r="C44" s="19"/>
      <c r="D44" s="19"/>
      <c r="E44" s="20"/>
      <c r="F44" s="20"/>
      <c r="G44" s="19"/>
    </row>
    <row r="45" spans="1:7">
      <c r="E45" s="2"/>
      <c r="F45" s="2"/>
    </row>
    <row r="46" spans="1:7">
      <c r="E46" s="2"/>
      <c r="F46" s="2"/>
    </row>
    <row r="47" spans="1:7" ht="48.75" customHeight="1">
      <c r="A47" s="14" t="s">
        <v>34</v>
      </c>
      <c r="B47" s="17"/>
      <c r="C47" s="5"/>
      <c r="D47" s="38"/>
      <c r="E47" s="39"/>
      <c r="F47" s="39"/>
      <c r="G47" s="5"/>
    </row>
    <row r="48" spans="1:7">
      <c r="E48" s="2"/>
      <c r="F48" s="2"/>
    </row>
    <row r="49" spans="5:6">
      <c r="E49" s="2"/>
      <c r="F49" s="2"/>
    </row>
    <row r="50" spans="5:6">
      <c r="E50" s="2"/>
      <c r="F50" s="2"/>
    </row>
    <row r="51" spans="5:6">
      <c r="E51" s="2"/>
      <c r="F51" s="2"/>
    </row>
    <row r="52" spans="5:6">
      <c r="E52" s="2"/>
      <c r="F52" s="2"/>
    </row>
    <row r="53" spans="5:6">
      <c r="E53" s="2"/>
      <c r="F53" s="2"/>
    </row>
    <row r="54" spans="5:6">
      <c r="E54" s="2"/>
      <c r="F54" s="2"/>
    </row>
    <row r="55" spans="5:6">
      <c r="E55" s="2"/>
      <c r="F55" s="2"/>
    </row>
    <row r="56" spans="5:6">
      <c r="E56" s="2"/>
      <c r="F56" s="2"/>
    </row>
    <row r="57" spans="5:6">
      <c r="E57" s="2"/>
      <c r="F57" s="2"/>
    </row>
    <row r="58" spans="5:6">
      <c r="E58" s="2"/>
      <c r="F58" s="2"/>
    </row>
    <row r="59" spans="5:6">
      <c r="E59" s="2"/>
      <c r="F59" s="2"/>
    </row>
    <row r="60" spans="5:6">
      <c r="E60" s="2"/>
      <c r="F60" s="2"/>
    </row>
    <row r="61" spans="5:6">
      <c r="E61" s="2"/>
      <c r="F61" s="2"/>
    </row>
    <row r="62" spans="5:6">
      <c r="E62" s="2"/>
      <c r="F62" s="2"/>
    </row>
    <row r="63" spans="5:6">
      <c r="E63" s="2"/>
      <c r="F63" s="2"/>
    </row>
    <row r="64" spans="5:6">
      <c r="E64" s="2"/>
      <c r="F64" s="2"/>
    </row>
    <row r="65" spans="5:6">
      <c r="E65" s="2"/>
      <c r="F65" s="2"/>
    </row>
    <row r="66" spans="5:6">
      <c r="E66" s="2"/>
      <c r="F66" s="2"/>
    </row>
    <row r="67" spans="5:6">
      <c r="E67" s="2"/>
      <c r="F67" s="2"/>
    </row>
    <row r="68" spans="5:6">
      <c r="E68" s="2"/>
      <c r="F68" s="2"/>
    </row>
    <row r="69" spans="5:6">
      <c r="E69" s="2"/>
      <c r="F69" s="2"/>
    </row>
    <row r="70" spans="5:6">
      <c r="E70" s="2"/>
      <c r="F70" s="2"/>
    </row>
    <row r="71" spans="5:6">
      <c r="E71" s="2"/>
      <c r="F71" s="2"/>
    </row>
    <row r="72" spans="5:6">
      <c r="E72" s="2"/>
      <c r="F72" s="2"/>
    </row>
    <row r="73" spans="5:6">
      <c r="E73" s="2"/>
      <c r="F73" s="2"/>
    </row>
    <row r="74" spans="5:6">
      <c r="E74" s="2"/>
      <c r="F74" s="2"/>
    </row>
    <row r="75" spans="5:6">
      <c r="E75" s="2"/>
      <c r="F75" s="2"/>
    </row>
    <row r="76" spans="5:6">
      <c r="E76" s="2"/>
      <c r="F76" s="2"/>
    </row>
    <row r="77" spans="5:6">
      <c r="E77" s="2"/>
      <c r="F77" s="2"/>
    </row>
    <row r="78" spans="5:6">
      <c r="E78" s="2"/>
      <c r="F78" s="2"/>
    </row>
    <row r="79" spans="5:6">
      <c r="E79" s="2"/>
      <c r="F79" s="2"/>
    </row>
    <row r="80" spans="5:6">
      <c r="E80" s="2"/>
      <c r="F80" s="2"/>
    </row>
    <row r="81" spans="5:6">
      <c r="E81" s="2"/>
      <c r="F81" s="2"/>
    </row>
    <row r="82" spans="5:6">
      <c r="E82" s="2"/>
      <c r="F82" s="2"/>
    </row>
    <row r="83" spans="5:6">
      <c r="E83" s="2"/>
      <c r="F83" s="2"/>
    </row>
    <row r="84" spans="5:6">
      <c r="E84" s="2"/>
      <c r="F84" s="2"/>
    </row>
    <row r="85" spans="5:6">
      <c r="E85" s="2"/>
      <c r="F85" s="2"/>
    </row>
    <row r="86" spans="5:6">
      <c r="E86" s="2"/>
      <c r="F86" s="2"/>
    </row>
    <row r="87" spans="5:6">
      <c r="E87" s="2"/>
      <c r="F87" s="2"/>
    </row>
    <row r="88" spans="5:6">
      <c r="E88" s="2"/>
      <c r="F88" s="2"/>
    </row>
    <row r="89" spans="5:6">
      <c r="E89" s="2"/>
      <c r="F89" s="2"/>
    </row>
    <row r="90" spans="5:6">
      <c r="E90" s="2"/>
      <c r="F90" s="2"/>
    </row>
    <row r="91" spans="5:6">
      <c r="E91" s="2"/>
      <c r="F91" s="2"/>
    </row>
    <row r="92" spans="5:6">
      <c r="E92" s="2"/>
      <c r="F92" s="2"/>
    </row>
    <row r="93" spans="5:6">
      <c r="E93" s="2"/>
      <c r="F93" s="2"/>
    </row>
    <row r="94" spans="5:6">
      <c r="E94" s="2"/>
      <c r="F94" s="2"/>
    </row>
    <row r="95" spans="5:6">
      <c r="E95" s="2"/>
      <c r="F95" s="2"/>
    </row>
    <row r="96" spans="5:6">
      <c r="E96" s="2"/>
      <c r="F96" s="2"/>
    </row>
    <row r="97" spans="5:6">
      <c r="E97" s="2"/>
      <c r="F97" s="2"/>
    </row>
    <row r="98" spans="5:6">
      <c r="E98" s="2"/>
      <c r="F98" s="2"/>
    </row>
    <row r="99" spans="5:6">
      <c r="E99" s="2"/>
      <c r="F99" s="2"/>
    </row>
    <row r="100" spans="5:6">
      <c r="E100" s="2"/>
      <c r="F100" s="2"/>
    </row>
    <row r="101" spans="5:6">
      <c r="E101" s="2"/>
      <c r="F101" s="2"/>
    </row>
    <row r="102" spans="5:6">
      <c r="E102" s="2"/>
      <c r="F102" s="2"/>
    </row>
    <row r="103" spans="5:6">
      <c r="E103" s="2"/>
      <c r="F103" s="2"/>
    </row>
    <row r="104" spans="5:6">
      <c r="E104" s="2"/>
      <c r="F104" s="2"/>
    </row>
    <row r="105" spans="5:6">
      <c r="E105" s="2"/>
      <c r="F105" s="2"/>
    </row>
    <row r="106" spans="5:6">
      <c r="E106" s="2"/>
      <c r="F106" s="2"/>
    </row>
    <row r="107" spans="5:6">
      <c r="E107" s="2"/>
      <c r="F107" s="2"/>
    </row>
    <row r="108" spans="5:6">
      <c r="E108" s="2"/>
      <c r="F108" s="2"/>
    </row>
    <row r="109" spans="5:6">
      <c r="E109" s="2"/>
      <c r="F109" s="2"/>
    </row>
    <row r="110" spans="5:6">
      <c r="E110" s="2"/>
      <c r="F110" s="2"/>
    </row>
    <row r="111" spans="5:6">
      <c r="E111" s="2"/>
      <c r="F111" s="2"/>
    </row>
    <row r="112" spans="5:6">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sheetData>
  <mergeCells count="8">
    <mergeCell ref="A8:A10"/>
    <mergeCell ref="A11:A12"/>
    <mergeCell ref="A14:A15"/>
    <mergeCell ref="A1:G1"/>
    <mergeCell ref="A2:G2"/>
    <mergeCell ref="A3:G3"/>
    <mergeCell ref="A4:G4"/>
    <mergeCell ref="A6:A7"/>
  </mergeCells>
  <pageMargins left="0.7" right="0.7" top="0.75" bottom="0.75" header="0.3" footer="0.3"/>
  <pageSetup scale="68" orientation="landscape"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Sherry</dc:creator>
  <cp:lastModifiedBy>Rebecca Moder</cp:lastModifiedBy>
  <dcterms:created xsi:type="dcterms:W3CDTF">2016-08-26T16:18:19Z</dcterms:created>
  <dcterms:modified xsi:type="dcterms:W3CDTF">2017-05-02T16:22:44Z</dcterms:modified>
</cp:coreProperties>
</file>